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Foreca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17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94A3B8"/>
      <sz val="11"/>
    </font>
    <font>
      <name val="Calibri"/>
      <b val="1"/>
      <color rgb="001E40AF"/>
      <sz val="9"/>
    </font>
    <font>
      <name val="Calibri"/>
      <b val="1"/>
      <color rgb="001E3A8A"/>
      <sz val="20"/>
    </font>
    <font>
      <name val="Calibri"/>
      <b val="1"/>
      <color rgb="0015803D"/>
      <sz val="9"/>
    </font>
    <font>
      <name val="Calibri"/>
      <b val="1"/>
      <color rgb="0014532D"/>
      <sz val="20"/>
    </font>
    <font>
      <name val="Calibri"/>
      <b val="1"/>
      <color rgb="00B45309"/>
      <sz val="9"/>
    </font>
    <font>
      <name val="Calibri"/>
      <b val="1"/>
      <color rgb="0078350F"/>
      <sz val="20"/>
    </font>
    <font>
      <name val="Calibri"/>
      <b val="1"/>
      <color rgb="001E293B"/>
      <sz val="10"/>
    </font>
    <font>
      <name val="Calibri"/>
      <color rgb="00475569"/>
      <sz val="10"/>
    </font>
    <font>
      <name val="Calibri"/>
      <b val="1"/>
      <color rgb="00FFFFFF"/>
      <sz val="15"/>
    </font>
    <font>
      <b val="1"/>
    </font>
    <font>
      <name val="Calibri"/>
      <color rgb="002563EB"/>
      <sz val="10"/>
    </font>
    <font>
      <name val="Calibri"/>
      <b val="1"/>
      <color rgb="00FFFFFF"/>
      <sz val="10"/>
    </font>
    <font>
      <name val="Calibri"/>
      <color rgb="00334155"/>
      <sz val="10"/>
    </font>
    <font>
      <b val="1"/>
      <color rgb="0014532D"/>
    </font>
  </fonts>
  <fills count="7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EFF6FF"/>
        <bgColor rgb="00EFF6FF"/>
      </patternFill>
    </fill>
    <fill>
      <patternFill patternType="solid">
        <fgColor rgb="00F0FDF4"/>
        <bgColor rgb="00F0FDF4"/>
      </patternFill>
    </fill>
    <fill>
      <patternFill patternType="solid">
        <fgColor rgb="00FFFBEB"/>
        <bgColor rgb="00FFFBEB"/>
      </patternFill>
    </fill>
    <fill>
      <patternFill patternType="solid">
        <fgColor rgb="00F8FAFC"/>
        <bgColor rgb="00F8FA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applyAlignment="1" pivotButton="0" quotePrefix="0" xfId="0">
      <alignment horizontal="left" vertical="center" indent="1"/>
    </xf>
    <xf numFmtId="0" fontId="5" fillId="4" borderId="0" applyAlignment="1" pivotButton="0" quotePrefix="0" xfId="0">
      <alignment horizontal="left" vertical="center" indent="1"/>
    </xf>
    <xf numFmtId="0" fontId="7" fillId="5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left" vertical="center" indent="1"/>
    </xf>
    <xf numFmtId="164" fontId="6" fillId="4" borderId="0" applyAlignment="1" pivotButton="0" quotePrefix="0" xfId="0">
      <alignment horizontal="left" vertical="center" indent="1"/>
    </xf>
    <xf numFmtId="164" fontId="8" fillId="5" borderId="0" applyAlignment="1" pivotButton="0" quotePrefix="0" xfId="0">
      <alignment horizontal="left" vertical="center" indent="1"/>
    </xf>
    <xf numFmtId="0" fontId="9" fillId="6" borderId="0" applyAlignment="1" pivotButton="0" quotePrefix="0" xfId="0">
      <alignment vertical="center" indent="1"/>
    </xf>
    <xf numFmtId="0" fontId="10" fillId="6" borderId="0" applyAlignment="1" pivotButton="0" quotePrefix="0" xfId="0">
      <alignment vertical="center" indent="1"/>
    </xf>
    <xf numFmtId="0" fontId="11" fillId="2" borderId="0" applyAlignment="1" pivotButton="0" quotePrefix="0" xfId="0">
      <alignment vertical="center" indent="1"/>
    </xf>
    <xf numFmtId="0" fontId="12" fillId="0" borderId="0" pivotButton="0" quotePrefix="0" xfId="0"/>
    <xf numFmtId="165" fontId="13" fillId="5" borderId="0" pivotButton="0" quotePrefix="0" xfId="0"/>
    <xf numFmtId="0" fontId="14" fillId="2" borderId="0" pivotButton="0" quotePrefix="0" xfId="0"/>
    <xf numFmtId="0" fontId="14" fillId="2" borderId="0" applyAlignment="1" pivotButton="0" quotePrefix="0" xfId="0">
      <alignment horizontal="center"/>
    </xf>
    <xf numFmtId="164" fontId="13" fillId="0" borderId="0" pivotButton="0" quotePrefix="0" xfId="0"/>
    <xf numFmtId="164" fontId="15" fillId="0" borderId="0" pivotButton="0" quotePrefix="0" xfId="0"/>
    <xf numFmtId="164" fontId="1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3" customWidth="1" min="3" max="3"/>
    <col width="13" customWidth="1" min="4" max="4"/>
    <col width="13" customWidth="1" min="5" max="5"/>
    <col width="2" customWidth="1" min="6" max="6"/>
    <col width="2" customWidth="1" min="7" max="7"/>
    <col width="2" customWidth="1" min="8" max="8"/>
  </cols>
  <sheetData>
    <row r="1" ht="30" customHeight="1">
      <c r="A1" s="1" t="n"/>
      <c r="B1" s="2" t="inlineStr">
        <is>
          <t>Cash flow forecast</t>
        </is>
      </c>
      <c r="F1" s="1" t="n"/>
    </row>
    <row r="2" ht="20" customHeight="1">
      <c r="A2" s="1" t="n"/>
      <c r="B2" s="3" t="inlineStr">
        <is>
          <t>12-month rolling cash flow with scenario planning built in</t>
        </is>
      </c>
      <c r="F2" s="1" t="n"/>
    </row>
    <row r="3" ht="10" customHeight="1">
      <c r="A3" s="1" t="n"/>
      <c r="B3" s="1" t="n"/>
      <c r="C3" s="1" t="n"/>
      <c r="D3" s="1" t="n"/>
      <c r="E3" s="1" t="n"/>
      <c r="F3" s="1" t="n"/>
    </row>
    <row r="6" ht="18" customHeight="1">
      <c r="B6" s="4" t="inlineStr">
        <is>
          <t>OPENING BALANCE</t>
        </is>
      </c>
      <c r="D6" s="5" t="inlineStr">
        <is>
          <t>CLOSING BALANCE (MONTH 12)</t>
        </is>
      </c>
      <c r="E6" s="6" t="inlineStr">
        <is>
          <t>LOWEST PROJECTED BALANCE</t>
        </is>
      </c>
    </row>
    <row r="7" ht="16" customHeight="1">
      <c r="B7" s="7">
        <f>'Forecast'!B10</f>
        <v/>
      </c>
      <c r="D7" s="8">
        <f>'Forecast'!M14</f>
        <v/>
      </c>
      <c r="E7" s="9">
        <f>MIN('Forecast'!B14:M14)</f>
        <v/>
      </c>
    </row>
    <row r="8" ht="16" customHeight="1"/>
    <row r="9" ht="8" customHeight="1"/>
    <row r="11" ht="20" customHeight="1">
      <c r="B11" s="10" t="inlineStr">
        <is>
          <t>How to use this template</t>
        </is>
      </c>
    </row>
    <row r="12" ht="16" customHeight="1">
      <c r="B12" s="11" t="inlineStr">
        <is>
          <t>•  Go to the Forecast tab and set your opening cash balance and growth assumptions at the top.</t>
        </is>
      </c>
    </row>
    <row r="13" ht="16" customHeight="1">
      <c r="B13" s="11" t="inlineStr">
        <is>
          <t>•  Each month's opening balance automatically carries over from the prior month's closing balance.</t>
        </is>
      </c>
    </row>
    <row r="14" ht="16" customHeight="1">
      <c r="B14" s="11" t="inlineStr">
        <is>
          <t>•  Watch the 'Lowest projected balance' card — if it ever goes negative, you have a cash shortfall coming.</t>
        </is>
      </c>
    </row>
  </sheetData>
  <mergeCells count="12">
    <mergeCell ref="B6:C6"/>
    <mergeCell ref="B1:E1"/>
    <mergeCell ref="E7:E9"/>
    <mergeCell ref="B12:E12"/>
    <mergeCell ref="B13:E13"/>
    <mergeCell ref="B7:C9"/>
    <mergeCell ref="D6"/>
    <mergeCell ref="D7:D9"/>
    <mergeCell ref="E6"/>
    <mergeCell ref="B11:E11"/>
    <mergeCell ref="B2:E2"/>
    <mergeCell ref="B14:E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4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</cols>
  <sheetData>
    <row r="1" ht="26" customHeight="1">
      <c r="A1" s="12" t="inlineStr">
        <is>
          <t>Cash flow assumptions &amp; forecast</t>
        </is>
      </c>
    </row>
    <row r="3">
      <c r="A3" s="13" t="inlineStr">
        <is>
          <t>Revenue growth/month</t>
        </is>
      </c>
      <c r="B3" s="14" t="n">
        <v>0.02</v>
      </c>
    </row>
    <row r="4">
      <c r="A4" s="13" t="inlineStr">
        <is>
          <t>Cost inflation/month</t>
        </is>
      </c>
      <c r="B4" s="14" t="n">
        <v>0.01</v>
      </c>
    </row>
    <row r="7" ht="20" customHeight="1">
      <c r="A7" s="15" t="inlineStr">
        <is>
          <t>Line Item</t>
        </is>
      </c>
      <c r="B7" s="16" t="inlineStr">
        <is>
          <t>Jan</t>
        </is>
      </c>
      <c r="C7" s="16" t="inlineStr">
        <is>
          <t>Feb</t>
        </is>
      </c>
      <c r="D7" s="16" t="inlineStr">
        <is>
          <t>Mar</t>
        </is>
      </c>
      <c r="E7" s="16" t="inlineStr">
        <is>
          <t>Apr</t>
        </is>
      </c>
      <c r="F7" s="16" t="inlineStr">
        <is>
          <t>May</t>
        </is>
      </c>
      <c r="G7" s="16" t="inlineStr">
        <is>
          <t>Jun</t>
        </is>
      </c>
      <c r="H7" s="16" t="inlineStr">
        <is>
          <t>Jul</t>
        </is>
      </c>
      <c r="I7" s="16" t="inlineStr">
        <is>
          <t>Aug</t>
        </is>
      </c>
      <c r="J7" s="16" t="inlineStr">
        <is>
          <t>Sep</t>
        </is>
      </c>
      <c r="K7" s="16" t="inlineStr">
        <is>
          <t>Oct</t>
        </is>
      </c>
      <c r="L7" s="16" t="inlineStr">
        <is>
          <t>Nov</t>
        </is>
      </c>
      <c r="M7" s="16" t="inlineStr">
        <is>
          <t>Dec</t>
        </is>
      </c>
    </row>
    <row r="10">
      <c r="A10" s="13" t="inlineStr">
        <is>
          <t>Opening Cash Balance</t>
        </is>
      </c>
      <c r="B10" s="17" t="n">
        <v>10000</v>
      </c>
      <c r="C10" s="18">
        <f>B14</f>
        <v/>
      </c>
      <c r="D10" s="18">
        <f>C14</f>
        <v/>
      </c>
      <c r="E10" s="18">
        <f>D14</f>
        <v/>
      </c>
      <c r="F10" s="18">
        <f>E14</f>
        <v/>
      </c>
      <c r="G10" s="18">
        <f>F14</f>
        <v/>
      </c>
      <c r="H10" s="18">
        <f>G14</f>
        <v/>
      </c>
      <c r="I10" s="18">
        <f>H14</f>
        <v/>
      </c>
      <c r="J10" s="18">
        <f>I14</f>
        <v/>
      </c>
      <c r="K10" s="18">
        <f>J14</f>
        <v/>
      </c>
      <c r="L10" s="18">
        <f>K14</f>
        <v/>
      </c>
      <c r="M10" s="18">
        <f>L14</f>
        <v/>
      </c>
    </row>
    <row r="11">
      <c r="A11" s="13" t="inlineStr">
        <is>
          <t>Cash Inflows (Revenue)</t>
        </is>
      </c>
      <c r="B11" s="17" t="n">
        <v>5000</v>
      </c>
      <c r="C11" s="18">
        <f>B11*(1+$B$3)</f>
        <v/>
      </c>
      <c r="D11" s="18">
        <f>C11*(1+$B$3)</f>
        <v/>
      </c>
      <c r="E11" s="18">
        <f>D11*(1+$B$3)</f>
        <v/>
      </c>
      <c r="F11" s="18">
        <f>E11*(1+$B$3)</f>
        <v/>
      </c>
      <c r="G11" s="18">
        <f>F11*(1+$B$3)</f>
        <v/>
      </c>
      <c r="H11" s="18">
        <f>G11*(1+$B$3)</f>
        <v/>
      </c>
      <c r="I11" s="18">
        <f>H11*(1+$B$3)</f>
        <v/>
      </c>
      <c r="J11" s="18">
        <f>I11*(1+$B$3)</f>
        <v/>
      </c>
      <c r="K11" s="18">
        <f>J11*(1+$B$3)</f>
        <v/>
      </c>
      <c r="L11" s="18">
        <f>K11*(1+$B$3)</f>
        <v/>
      </c>
      <c r="M11" s="18">
        <f>L11*(1+$B$3)</f>
        <v/>
      </c>
    </row>
    <row r="12">
      <c r="A12" s="13" t="inlineStr">
        <is>
          <t>Cash Outflows (Costs)</t>
        </is>
      </c>
      <c r="B12" s="17" t="n">
        <v>4000</v>
      </c>
      <c r="C12" s="18">
        <f>B12*(1+$B$4)</f>
        <v/>
      </c>
      <c r="D12" s="18">
        <f>C12*(1+$B$4)</f>
        <v/>
      </c>
      <c r="E12" s="18">
        <f>D12*(1+$B$4)</f>
        <v/>
      </c>
      <c r="F12" s="18">
        <f>E12*(1+$B$4)</f>
        <v/>
      </c>
      <c r="G12" s="18">
        <f>F12*(1+$B$4)</f>
        <v/>
      </c>
      <c r="H12" s="18">
        <f>G12*(1+$B$4)</f>
        <v/>
      </c>
      <c r="I12" s="18">
        <f>H12*(1+$B$4)</f>
        <v/>
      </c>
      <c r="J12" s="18">
        <f>I12*(1+$B$4)</f>
        <v/>
      </c>
      <c r="K12" s="18">
        <f>J12*(1+$B$4)</f>
        <v/>
      </c>
      <c r="L12" s="18">
        <f>K12*(1+$B$4)</f>
        <v/>
      </c>
      <c r="M12" s="18">
        <f>L12*(1+$B$4)</f>
        <v/>
      </c>
    </row>
    <row r="13">
      <c r="A13" s="13" t="inlineStr">
        <is>
          <t>Net Change in Cash</t>
        </is>
      </c>
      <c r="B13" s="18">
        <f>B11-B12</f>
        <v/>
      </c>
      <c r="C13" s="18">
        <f>C11-C12</f>
        <v/>
      </c>
      <c r="D13" s="18">
        <f>D11-D12</f>
        <v/>
      </c>
      <c r="E13" s="18">
        <f>E11-E12</f>
        <v/>
      </c>
      <c r="F13" s="18">
        <f>F11-F12</f>
        <v/>
      </c>
      <c r="G13" s="18">
        <f>G11-G12</f>
        <v/>
      </c>
      <c r="H13" s="18">
        <f>H11-H12</f>
        <v/>
      </c>
      <c r="I13" s="18">
        <f>I11-I12</f>
        <v/>
      </c>
      <c r="J13" s="18">
        <f>J11-J12</f>
        <v/>
      </c>
      <c r="K13" s="18">
        <f>K11-K12</f>
        <v/>
      </c>
      <c r="L13" s="18">
        <f>L11-L12</f>
        <v/>
      </c>
      <c r="M13" s="18">
        <f>M11-M12</f>
        <v/>
      </c>
    </row>
    <row r="14">
      <c r="A14" s="13" t="inlineStr">
        <is>
          <t>Closing Cash Balance</t>
        </is>
      </c>
      <c r="B14" s="19">
        <f>B10+B13</f>
        <v/>
      </c>
      <c r="C14" s="19">
        <f>C10+C13</f>
        <v/>
      </c>
      <c r="D14" s="19">
        <f>D10+D13</f>
        <v/>
      </c>
      <c r="E14" s="19">
        <f>E10+E13</f>
        <v/>
      </c>
      <c r="F14" s="19">
        <f>F10+F13</f>
        <v/>
      </c>
      <c r="G14" s="19">
        <f>G10+G13</f>
        <v/>
      </c>
      <c r="H14" s="19">
        <f>H10+H13</f>
        <v/>
      </c>
      <c r="I14" s="19">
        <f>I10+I13</f>
        <v/>
      </c>
      <c r="J14" s="19">
        <f>J10+J13</f>
        <v/>
      </c>
      <c r="K14" s="19">
        <f>K10+K13</f>
        <v/>
      </c>
      <c r="L14" s="19">
        <f>L10+L13</f>
        <v/>
      </c>
      <c r="M14" s="19">
        <f>M10+M13</f>
        <v/>
      </c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2026-06-23T11:21:45Z</dcterms:created>
  <dcterms:modified xmlns:dcterms="http://purl.org/dc/terms/" xmlns:xsi="http://www.w3.org/2001/XMLSchema-instance" xsi:type="dcterms:W3CDTF">2026-06-23T11:21:45Z</dcterms:modified>
</cp:coreProperties>
</file>