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vo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yyyy-mm-dd"/>
    <numFmt numFmtId="166" formatCode="DD MMM YYYY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B91C1C"/>
      <sz val="9"/>
    </font>
    <font>
      <name val="Calibri"/>
      <b val="1"/>
      <color rgb="007F1D1D"/>
      <sz val="20"/>
    </font>
    <font>
      <name val="Calibri"/>
      <b val="1"/>
      <color rgb="0015803D"/>
      <sz val="9"/>
    </font>
    <font>
      <name val="Calibri"/>
      <b val="1"/>
      <color rgb="0014532D"/>
      <sz val="20"/>
    </font>
    <font>
      <name val="Calibri"/>
      <b val="1"/>
      <color rgb="00B45309"/>
      <sz val="9"/>
    </font>
    <font>
      <name val="Calibri"/>
      <b val="1"/>
      <color rgb="0078350F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color rgb="002563EB"/>
      <sz val="10"/>
    </font>
    <font>
      <name val="Calibri"/>
      <color rgb="00334155"/>
      <sz val="10"/>
    </font>
  </fonts>
  <fills count="8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EF2F2"/>
        <bgColor rgb="00FEF2F2"/>
      </patternFill>
    </fill>
    <fill>
      <patternFill patternType="solid">
        <fgColor rgb="00F0FDF4"/>
        <bgColor rgb="00F0FDF4"/>
      </patternFill>
    </fill>
    <fill>
      <patternFill patternType="solid">
        <fgColor rgb="00FFFBEB"/>
        <bgColor rgb="00FFFBE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horizontal="left" vertical="center" indent="1"/>
    </xf>
    <xf numFmtId="0" fontId="9" fillId="6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left" vertical="center" indent="1"/>
    </xf>
    <xf numFmtId="164" fontId="6" fillId="4" borderId="0" applyAlignment="1" pivotButton="0" quotePrefix="0" xfId="0">
      <alignment horizontal="left" vertical="center" indent="1"/>
    </xf>
    <xf numFmtId="164" fontId="8" fillId="5" borderId="0" applyAlignment="1" pivotButton="0" quotePrefix="0" xfId="0">
      <alignment horizontal="left" vertical="center" indent="1"/>
    </xf>
    <xf numFmtId="1" fontId="10" fillId="6" borderId="0" applyAlignment="1" pivotButton="0" quotePrefix="0" xfId="0">
      <alignment horizontal="left" vertical="center" indent="1"/>
    </xf>
    <xf numFmtId="0" fontId="11" fillId="7" borderId="0" applyAlignment="1" pivotButton="0" quotePrefix="0" xfId="0">
      <alignment vertical="center" indent="1"/>
    </xf>
    <xf numFmtId="0" fontId="12" fillId="7" borderId="0" applyAlignment="1" pivotButton="0" quotePrefix="0" xfId="0">
      <alignment vertical="center" indent="1"/>
    </xf>
    <xf numFmtId="0" fontId="0" fillId="7" borderId="0" pivotButton="0" quotePrefix="0" xfId="0"/>
    <xf numFmtId="0" fontId="13" fillId="2" borderId="0" applyAlignment="1" pivotButton="0" quotePrefix="0" xfId="0">
      <alignment vertical="center" indent="1"/>
    </xf>
    <xf numFmtId="0" fontId="14" fillId="0" borderId="0" applyAlignment="1" pivotButton="0" quotePrefix="0" xfId="0">
      <alignment indent="1"/>
    </xf>
    <xf numFmtId="0" fontId="15" fillId="2" borderId="0" applyAlignment="1" pivotButton="0" quotePrefix="0" xfId="0">
      <alignment horizontal="center" vertical="center"/>
    </xf>
    <xf numFmtId="0" fontId="16" fillId="0" borderId="1" pivotButton="0" quotePrefix="0" xfId="0"/>
    <xf numFmtId="166" fontId="16" fillId="0" borderId="1" pivotButton="0" quotePrefix="0" xfId="0"/>
    <xf numFmtId="164" fontId="16" fillId="0" borderId="1" pivotButton="0" quotePrefix="0" xfId="0"/>
    <xf numFmtId="0" fontId="17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FEF2F2"/>
          <bgColor rgb="00FEF2F2"/>
        </patternFill>
      </fill>
    </dxf>
    <dxf>
      <fill>
        <patternFill patternType="solid">
          <fgColor rgb="00F0FDF4"/>
          <bgColor rgb="00F0FDF4"/>
        </patternFill>
      </fill>
    </dxf>
    <dxf>
      <fill>
        <patternFill patternType="solid">
          <fgColor rgb="00FFFBEB"/>
          <b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6" customWidth="1" min="3" max="3"/>
    <col width="11" customWidth="1" min="4" max="4"/>
    <col width="13" customWidth="1" min="5" max="5"/>
    <col width="13" customWidth="1" min="6" max="6"/>
    <col width="11" customWidth="1" min="7" max="7"/>
    <col width="16" customWidth="1" min="8" max="8"/>
    <col width="2" customWidth="1" min="9" max="9"/>
  </cols>
  <sheetData>
    <row r="1" ht="30" customHeight="1">
      <c r="A1" s="1" t="n"/>
      <c r="B1" s="2" t="inlineStr">
        <is>
          <t>Invoice tracker</t>
        </is>
      </c>
      <c r="I1" s="1" t="n"/>
    </row>
    <row r="2" ht="20" customHeight="1">
      <c r="A2" s="1" t="n"/>
      <c r="B2" s="3" t="inlineStr">
        <is>
          <t>Track every invoice, see who owes you, and never miss an overdue payment</t>
        </is>
      </c>
      <c r="I2" s="1" t="n"/>
    </row>
    <row r="3" ht="10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</row>
    <row r="5" ht="6" customHeight="1"/>
    <row r="6" ht="18" customHeight="1">
      <c r="B6" s="4" t="inlineStr">
        <is>
          <t>TOTAL OUTSTANDING</t>
        </is>
      </c>
      <c r="D6" s="5" t="inlineStr">
        <is>
          <t>OVERDUE</t>
        </is>
      </c>
      <c r="E6" s="6" t="inlineStr">
        <is>
          <t>PAID THIS MONTH</t>
        </is>
      </c>
      <c r="G6" s="7" t="inlineStr">
        <is>
          <t>OPEN INVOICES</t>
        </is>
      </c>
    </row>
    <row r="7" ht="16" customHeight="1">
      <c r="B7" s="8">
        <f>SUMIF(Invoices!G5:G104,"Overdue",Invoices!E5:E104)+SUMIF(Invoices!G5:G104,"Pending",Invoices!E5:E104)</f>
        <v/>
      </c>
      <c r="D7" s="9">
        <f>SUMIF(Invoices!G5:G104,"Overdue",Invoices!E5:E104)</f>
        <v/>
      </c>
      <c r="E7" s="10">
        <f>SUMIFS(Invoices!E5:E104,Invoices!G5:G104,"Paid",Invoices!F5:F104,"&gt;="&amp;DATE(YEAR(TODAY()),MONTH(TODAY()),1))</f>
        <v/>
      </c>
      <c r="G7" s="11">
        <f>COUNTIF(Invoices!G5:G104,"Overdue")+COUNTIF(Invoices!G5:G104,"Pending")</f>
        <v/>
      </c>
    </row>
    <row r="8" ht="16" customHeight="1"/>
    <row r="9" ht="8" customHeight="1"/>
    <row r="10" ht="10" customHeight="1"/>
    <row r="11" ht="20" customHeight="1">
      <c r="B11" s="12" t="inlineStr">
        <is>
          <t>How to use this template</t>
        </is>
      </c>
    </row>
    <row r="12" ht="16" customHeight="1">
      <c r="B12" s="13" t="inlineStr">
        <is>
          <t>•  Go to the Invoices tab and enter each invoice — Invoice #, Client, Issue Date, Due Date, Amount.</t>
        </is>
      </c>
    </row>
    <row r="13" ht="16" customHeight="1">
      <c r="B13" s="13" t="inlineStr">
        <is>
          <t>•  When a client pays, fill in the Paid Date column. Status updates automatically — no formulas to touch.</t>
        </is>
      </c>
    </row>
    <row r="14" ht="16" customHeight="1">
      <c r="B14" s="13" t="inlineStr">
        <is>
          <t>•  The 4 summary cards above update live as you add invoices.</t>
        </is>
      </c>
    </row>
    <row r="15" ht="18" customHeight="1">
      <c r="B15" s="13" t="inlineStr">
        <is>
          <t>•  On the Invoices tab, rows turn red when overdue and green once paid — at a glance, no scrolling needed.</t>
        </is>
      </c>
    </row>
    <row r="16">
      <c r="B16" s="14" t="n"/>
      <c r="C16" s="14" t="n"/>
      <c r="D16" s="14" t="n"/>
      <c r="E16" s="14" t="n"/>
      <c r="F16" s="14" t="n"/>
      <c r="G16" s="14" t="n"/>
      <c r="H16" s="14" t="n"/>
    </row>
  </sheetData>
  <mergeCells count="15">
    <mergeCell ref="E7:F9"/>
    <mergeCell ref="B6:C6"/>
    <mergeCell ref="B14:H14"/>
    <mergeCell ref="E6:F6"/>
    <mergeCell ref="G7:G9"/>
    <mergeCell ref="B1:H1"/>
    <mergeCell ref="B13:H13"/>
    <mergeCell ref="B7:C9"/>
    <mergeCell ref="B12:H12"/>
    <mergeCell ref="D6"/>
    <mergeCell ref="D7:D9"/>
    <mergeCell ref="B2:H2"/>
    <mergeCell ref="B15:H15"/>
    <mergeCell ref="B11:H11"/>
    <mergeCell ref="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13" customWidth="1" min="4" max="4"/>
    <col width="12" customWidth="1" min="5" max="5"/>
    <col width="13" customWidth="1" min="6" max="6"/>
    <col width="12" customWidth="1" min="7" max="7"/>
    <col width="13" customWidth="1" min="8" max="8"/>
  </cols>
  <sheetData>
    <row r="1" ht="26" customHeight="1">
      <c r="A1" s="15" t="inlineStr">
        <is>
          <t>Invoice data</t>
        </is>
      </c>
    </row>
    <row r="2" ht="16" customHeight="1">
      <c r="A2" s="16" t="inlineStr">
        <is>
          <t>Blue cells are yours to fill in. Gray cells calculate automatically.</t>
        </is>
      </c>
    </row>
    <row r="3" ht="6" customHeight="1"/>
    <row r="4" ht="22" customHeight="1">
      <c r="A4" s="17" t="inlineStr">
        <is>
          <t>Invoice #</t>
        </is>
      </c>
      <c r="B4" s="17" t="inlineStr">
        <is>
          <t>Client</t>
        </is>
      </c>
      <c r="C4" s="17" t="inlineStr">
        <is>
          <t>Issue Date</t>
        </is>
      </c>
      <c r="D4" s="17" t="inlineStr">
        <is>
          <t>Due Date</t>
        </is>
      </c>
      <c r="E4" s="17" t="inlineStr">
        <is>
          <t>Amount</t>
        </is>
      </c>
      <c r="F4" s="17" t="inlineStr">
        <is>
          <t>Paid Date</t>
        </is>
      </c>
      <c r="G4" s="17" t="inlineStr">
        <is>
          <t>Status</t>
        </is>
      </c>
      <c r="H4" s="17" t="inlineStr">
        <is>
          <t>Days Overdue</t>
        </is>
      </c>
    </row>
    <row r="5" ht="20" customHeight="1">
      <c r="A5" s="18" t="inlineStr">
        <is>
          <t>INV-001</t>
        </is>
      </c>
      <c r="B5" s="18" t="inlineStr">
        <is>
          <t>Acme Corp</t>
        </is>
      </c>
      <c r="C5" s="19" t="n">
        <v>46143</v>
      </c>
      <c r="D5" s="19" t="n">
        <v>46173</v>
      </c>
      <c r="E5" s="20" t="n">
        <v>1200</v>
      </c>
      <c r="F5" s="19" t="n">
        <v>46170</v>
      </c>
      <c r="G5" s="21">
        <f>IF(F5&lt;&gt;"","Paid",IF(D5&lt;TODAY(),"Overdue","Pending"))</f>
        <v/>
      </c>
      <c r="H5" s="21">
        <f>IF(AND(F5="",D5&lt;TODAY()),TODAY()-D5,0)</f>
        <v/>
      </c>
    </row>
    <row r="6" ht="20" customHeight="1">
      <c r="A6" s="18" t="inlineStr">
        <is>
          <t>INV-002</t>
        </is>
      </c>
      <c r="B6" s="18" t="inlineStr">
        <is>
          <t>Beta LLC</t>
        </is>
      </c>
      <c r="C6" s="19" t="n">
        <v>46152</v>
      </c>
      <c r="D6" s="19" t="n">
        <v>46182</v>
      </c>
      <c r="E6" s="20" t="n">
        <v>850</v>
      </c>
      <c r="F6" s="19" t="n"/>
      <c r="G6" s="21">
        <f>IF(F6&lt;&gt;"","Paid",IF(D6&lt;TODAY(),"Overdue","Pending"))</f>
        <v/>
      </c>
      <c r="H6" s="21">
        <f>IF(AND(F6="",D6&lt;TODAY()),TODAY()-D6,0)</f>
        <v/>
      </c>
    </row>
    <row r="7" ht="20" customHeight="1">
      <c r="A7" s="18" t="inlineStr">
        <is>
          <t>INV-003</t>
        </is>
      </c>
      <c r="B7" s="18" t="inlineStr">
        <is>
          <t>Gamma Inc</t>
        </is>
      </c>
      <c r="C7" s="19" t="n">
        <v>46127</v>
      </c>
      <c r="D7" s="19" t="n">
        <v>46157</v>
      </c>
      <c r="E7" s="20" t="n">
        <v>2400</v>
      </c>
      <c r="F7" s="19" t="n"/>
      <c r="G7" s="21">
        <f>IF(F7&lt;&gt;"","Paid",IF(D7&lt;TODAY(),"Overdue","Pending"))</f>
        <v/>
      </c>
      <c r="H7" s="21">
        <f>IF(AND(F7="",D7&lt;TODAY()),TODAY()-D7,0)</f>
        <v/>
      </c>
    </row>
    <row r="8" ht="20" customHeight="1">
      <c r="A8" s="18" t="inlineStr">
        <is>
          <t>INV-004</t>
        </is>
      </c>
      <c r="B8" s="18" t="inlineStr">
        <is>
          <t>Delta Co</t>
        </is>
      </c>
      <c r="C8" s="19" t="n">
        <v>46174</v>
      </c>
      <c r="D8" s="19" t="n">
        <v>46204</v>
      </c>
      <c r="E8" s="20" t="n">
        <v>1750</v>
      </c>
      <c r="F8" s="19" t="n"/>
      <c r="G8" s="21">
        <f>IF(F8&lt;&gt;"","Paid",IF(D8&lt;TODAY(),"Overdue","Pending"))</f>
        <v/>
      </c>
      <c r="H8" s="21">
        <f>IF(AND(F8="",D8&lt;TODAY()),TODAY()-D8,0)</f>
        <v/>
      </c>
    </row>
    <row r="9" ht="20" customHeight="1">
      <c r="A9" s="18" t="inlineStr">
        <is>
          <t>INV-005</t>
        </is>
      </c>
      <c r="B9" s="18" t="inlineStr">
        <is>
          <t>Epsilon Ltd</t>
        </is>
      </c>
      <c r="C9" s="19" t="n">
        <v>46183</v>
      </c>
      <c r="D9" s="19" t="n">
        <v>46213</v>
      </c>
      <c r="E9" s="20" t="n">
        <v>3200</v>
      </c>
      <c r="F9" s="19" t="n">
        <v>46193</v>
      </c>
      <c r="G9" s="21">
        <f>IF(F9&lt;&gt;"","Paid",IF(D9&lt;TODAY(),"Overdue","Pending"))</f>
        <v/>
      </c>
      <c r="H9" s="21">
        <f>IF(AND(F9="",D9&lt;TODAY()),TODAY()-D9,0)</f>
        <v/>
      </c>
    </row>
  </sheetData>
  <mergeCells count="2">
    <mergeCell ref="A2:H2"/>
    <mergeCell ref="A1:H1"/>
  </mergeCells>
  <conditionalFormatting sqref="A5:H104">
    <cfRule type="expression" priority="1" dxfId="0">
      <formula>$G5="Overdue"</formula>
    </cfRule>
    <cfRule type="expression" priority="2" dxfId="1">
      <formula>$G5="Paid"</formula>
    </cfRule>
    <cfRule type="expression" priority="3" dxfId="2">
      <formula>$G5="Pending"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2026-06-23T11:16:02Z</dcterms:created>
  <dcterms:modified xmlns:dcterms="http://purl.org/dc/terms/" xmlns:xsi="http://www.w3.org/2001/XMLSchema-instance" xsi:type="dcterms:W3CDTF">2026-06-23T11:16:02Z</dcterms:modified>
</cp:coreProperties>
</file>