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Loan 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$#,##0"/>
    <numFmt numFmtId="166" formatCode="0.0%"/>
  </numFmts>
  <fonts count="16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color rgb="0094A3B8"/>
      <sz val="11"/>
    </font>
    <font>
      <name val="Calibri"/>
      <b val="1"/>
      <color rgb="001E40AF"/>
      <sz val="9"/>
    </font>
    <font>
      <name val="Calibri"/>
      <b val="1"/>
      <color rgb="001E3A8A"/>
      <sz val="20"/>
    </font>
    <font>
      <name val="Calibri"/>
      <b val="1"/>
      <color rgb="00B91C1C"/>
      <sz val="9"/>
    </font>
    <font>
      <name val="Calibri"/>
      <b val="1"/>
      <color rgb="007F1D1D"/>
      <sz val="20"/>
    </font>
    <font>
      <name val="Calibri"/>
      <b val="1"/>
      <color rgb="001E293B"/>
      <sz val="10"/>
    </font>
    <font>
      <name val="Calibri"/>
      <color rgb="00475569"/>
      <sz val="10"/>
    </font>
    <font>
      <name val="Calibri"/>
      <b val="1"/>
      <color rgb="00FFFFFF"/>
      <sz val="15"/>
    </font>
    <font>
      <b val="1"/>
    </font>
    <font>
      <name val="Calibri"/>
      <color rgb="002563EB"/>
      <sz val="10"/>
    </font>
    <font>
      <b val="1"/>
      <sz val="11"/>
    </font>
    <font>
      <b val="1"/>
      <color rgb="0014532D"/>
      <sz val="11"/>
    </font>
    <font>
      <name val="Calibri"/>
      <b val="1"/>
      <color rgb="00FFFFFF"/>
      <sz val="10"/>
    </font>
    <font>
      <name val="Calibri"/>
      <color rgb="00334155"/>
      <sz val="10"/>
    </font>
  </fonts>
  <fills count="7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EFF6FF"/>
        <bgColor rgb="00EFF6FF"/>
      </patternFill>
    </fill>
    <fill>
      <patternFill patternType="solid">
        <fgColor rgb="00FEF2F2"/>
        <bgColor rgb="00FEF2F2"/>
      </patternFill>
    </fill>
    <fill>
      <patternFill patternType="solid">
        <fgColor rgb="00F8FAFC"/>
        <bgColor rgb="00F8FAFC"/>
      </patternFill>
    </fill>
    <fill>
      <patternFill patternType="solid">
        <fgColor rgb="00F0FDF4"/>
        <bgColor rgb="00F0FDF4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applyAlignment="1" pivotButton="0" quotePrefix="0" xfId="0">
      <alignment horizontal="left" vertical="center" indent="1"/>
    </xf>
    <xf numFmtId="0" fontId="5" fillId="4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left" vertical="center" indent="1"/>
    </xf>
    <xf numFmtId="165" fontId="6" fillId="4" borderId="0" applyAlignment="1" pivotButton="0" quotePrefix="0" xfId="0">
      <alignment horizontal="left" vertical="center" indent="1"/>
    </xf>
    <xf numFmtId="0" fontId="7" fillId="5" borderId="0" applyAlignment="1" pivotButton="0" quotePrefix="0" xfId="0">
      <alignment vertical="center" indent="1"/>
    </xf>
    <xf numFmtId="0" fontId="8" fillId="5" borderId="0" applyAlignment="1" pivotButton="0" quotePrefix="0" xfId="0">
      <alignment vertical="center" indent="1"/>
    </xf>
    <xf numFmtId="0" fontId="9" fillId="2" borderId="0" applyAlignment="1" pivotButton="0" quotePrefix="0" xfId="0">
      <alignment vertical="center" indent="1"/>
    </xf>
    <xf numFmtId="0" fontId="10" fillId="0" borderId="0" pivotButton="0" quotePrefix="0" xfId="0"/>
    <xf numFmtId="165" fontId="11" fillId="0" borderId="0" pivotButton="0" quotePrefix="0" xfId="0"/>
    <xf numFmtId="166" fontId="11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164" fontId="13" fillId="6" borderId="0" pivotButton="0" quotePrefix="0" xfId="0"/>
    <xf numFmtId="0" fontId="14" fillId="2" borderId="0" applyAlignment="1" pivotButton="0" quotePrefix="0" xfId="0">
      <alignment horizontal="center" wrapText="1"/>
    </xf>
    <xf numFmtId="0" fontId="15" fillId="0" borderId="1" pivotButton="0" quotePrefix="0" xfId="0"/>
    <xf numFmtId="164" fontId="1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3" customWidth="1" min="3" max="3"/>
    <col width="13" customWidth="1" min="4" max="4"/>
    <col width="2" customWidth="1" min="5" max="5"/>
  </cols>
  <sheetData>
    <row r="1" ht="30" customHeight="1">
      <c r="A1" s="1" t="n"/>
      <c r="B1" s="2" t="inlineStr">
        <is>
          <t>Loan repayment calculator</t>
        </is>
      </c>
      <c r="E1" s="1" t="n"/>
    </row>
    <row r="2" ht="20" customHeight="1">
      <c r="A2" s="1" t="n"/>
      <c r="B2" s="3" t="inlineStr">
        <is>
          <t>Monthly payment and full amortization schedule, calculated for you</t>
        </is>
      </c>
      <c r="E2" s="1" t="n"/>
    </row>
    <row r="3" ht="10" customHeight="1">
      <c r="A3" s="1" t="n"/>
      <c r="B3" s="1" t="n"/>
      <c r="C3" s="1" t="n"/>
      <c r="D3" s="1" t="n"/>
      <c r="E3" s="1" t="n"/>
    </row>
    <row r="6" ht="18" customHeight="1">
      <c r="B6" s="4" t="inlineStr">
        <is>
          <t>MONTHLY PAYMENT</t>
        </is>
      </c>
      <c r="D6" s="5" t="inlineStr">
        <is>
          <t>TOTAL INTEREST PAID</t>
        </is>
      </c>
    </row>
    <row r="7" ht="16" customHeight="1">
      <c r="B7" s="6">
        <f>'Loan Data'!B7</f>
        <v/>
      </c>
      <c r="D7" s="7">
        <f>SUM('Loan Data'!D10:D21)</f>
        <v/>
      </c>
    </row>
    <row r="8" ht="16" customHeight="1"/>
    <row r="9" ht="20" customHeight="1">
      <c r="B9" s="8" t="inlineStr">
        <is>
          <t>How to use this template</t>
        </is>
      </c>
    </row>
    <row r="10" ht="16" customHeight="1">
      <c r="B10" s="9" t="inlineStr">
        <is>
          <t>•  Go to the Loan Data tab and enter the loan amount, annual interest rate, and term in months.</t>
        </is>
      </c>
    </row>
    <row r="11" ht="16" customHeight="1">
      <c r="B11" s="9" t="inlineStr">
        <is>
          <t>•  Monthly payment and the first 12 months of the amortization schedule calculate automatically.</t>
        </is>
      </c>
    </row>
  </sheetData>
  <mergeCells count="9">
    <mergeCell ref="B10:D10"/>
    <mergeCell ref="B11:D11"/>
    <mergeCell ref="B6:C6"/>
    <mergeCell ref="B7:C8"/>
    <mergeCell ref="B1:D1"/>
    <mergeCell ref="D6"/>
    <mergeCell ref="D7:D8"/>
    <mergeCell ref="B9:D9"/>
    <mergeCell ref="B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2" customWidth="1" min="3" max="3"/>
    <col width="12" customWidth="1" min="4" max="4"/>
    <col width="12" customWidth="1" min="5" max="5"/>
    <col width="15" customWidth="1" min="6" max="6"/>
  </cols>
  <sheetData>
    <row r="1" ht="26" customHeight="1">
      <c r="A1" s="10" t="inlineStr">
        <is>
          <t>Loan terms &amp; amortization schedule</t>
        </is>
      </c>
    </row>
    <row r="3">
      <c r="A3" s="11" t="inlineStr">
        <is>
          <t>Loan Amount</t>
        </is>
      </c>
      <c r="B3" s="12" t="n">
        <v>10000</v>
      </c>
    </row>
    <row r="4">
      <c r="A4" s="11" t="inlineStr">
        <is>
          <t>Annual Interest Rate</t>
        </is>
      </c>
      <c r="B4" s="13" t="n">
        <v>0.06</v>
      </c>
    </row>
    <row r="5">
      <c r="A5" s="11" t="inlineStr">
        <is>
          <t>Term (months)</t>
        </is>
      </c>
      <c r="B5" s="14" t="n">
        <v>24</v>
      </c>
    </row>
    <row r="7">
      <c r="A7" s="15" t="inlineStr">
        <is>
          <t>Monthly Payment</t>
        </is>
      </c>
      <c r="B7" s="16">
        <f>-PMT(B4/12,B5,B3)</f>
        <v/>
      </c>
    </row>
    <row r="9" ht="24" customHeight="1">
      <c r="A9" s="17" t="inlineStr">
        <is>
          <t>Month</t>
        </is>
      </c>
      <c r="B9" s="17" t="inlineStr">
        <is>
          <t>Beginning Balance</t>
        </is>
      </c>
      <c r="C9" s="17" t="inlineStr">
        <is>
          <t>Payment</t>
        </is>
      </c>
      <c r="D9" s="17" t="inlineStr">
        <is>
          <t>Interest</t>
        </is>
      </c>
      <c r="E9" s="17" t="inlineStr">
        <is>
          <t>Principal</t>
        </is>
      </c>
      <c r="F9" s="17" t="inlineStr">
        <is>
          <t>Ending Balance</t>
        </is>
      </c>
    </row>
    <row r="10">
      <c r="A10" s="18" t="n">
        <v>1</v>
      </c>
      <c r="B10" s="19">
        <f>B3</f>
        <v/>
      </c>
      <c r="C10" s="19">
        <f>$B$7</f>
        <v/>
      </c>
      <c r="D10" s="19">
        <f>B10*($B$4/12)</f>
        <v/>
      </c>
      <c r="E10" s="19">
        <f>C10-D10</f>
        <v/>
      </c>
      <c r="F10" s="19">
        <f>B10-E10</f>
        <v/>
      </c>
    </row>
    <row r="11">
      <c r="A11" s="18" t="n">
        <v>2</v>
      </c>
      <c r="B11" s="19">
        <f>F10</f>
        <v/>
      </c>
      <c r="C11" s="19">
        <f>$B$7</f>
        <v/>
      </c>
      <c r="D11" s="19">
        <f>B11*($B$4/12)</f>
        <v/>
      </c>
      <c r="E11" s="19">
        <f>C11-D11</f>
        <v/>
      </c>
      <c r="F11" s="19">
        <f>B11-E11</f>
        <v/>
      </c>
    </row>
    <row r="12">
      <c r="A12" s="18" t="n">
        <v>3</v>
      </c>
      <c r="B12" s="19">
        <f>F11</f>
        <v/>
      </c>
      <c r="C12" s="19">
        <f>$B$7</f>
        <v/>
      </c>
      <c r="D12" s="19">
        <f>B12*($B$4/12)</f>
        <v/>
      </c>
      <c r="E12" s="19">
        <f>C12-D12</f>
        <v/>
      </c>
      <c r="F12" s="19">
        <f>B12-E12</f>
        <v/>
      </c>
    </row>
    <row r="13">
      <c r="A13" s="18" t="n">
        <v>4</v>
      </c>
      <c r="B13" s="19">
        <f>F12</f>
        <v/>
      </c>
      <c r="C13" s="19">
        <f>$B$7</f>
        <v/>
      </c>
      <c r="D13" s="19">
        <f>B13*($B$4/12)</f>
        <v/>
      </c>
      <c r="E13" s="19">
        <f>C13-D13</f>
        <v/>
      </c>
      <c r="F13" s="19">
        <f>B13-E13</f>
        <v/>
      </c>
    </row>
    <row r="14">
      <c r="A14" s="18" t="n">
        <v>5</v>
      </c>
      <c r="B14" s="19">
        <f>F13</f>
        <v/>
      </c>
      <c r="C14" s="19">
        <f>$B$7</f>
        <v/>
      </c>
      <c r="D14" s="19">
        <f>B14*($B$4/12)</f>
        <v/>
      </c>
      <c r="E14" s="19">
        <f>C14-D14</f>
        <v/>
      </c>
      <c r="F14" s="19">
        <f>B14-E14</f>
        <v/>
      </c>
    </row>
    <row r="15">
      <c r="A15" s="18" t="n">
        <v>6</v>
      </c>
      <c r="B15" s="19">
        <f>F14</f>
        <v/>
      </c>
      <c r="C15" s="19">
        <f>$B$7</f>
        <v/>
      </c>
      <c r="D15" s="19">
        <f>B15*($B$4/12)</f>
        <v/>
      </c>
      <c r="E15" s="19">
        <f>C15-D15</f>
        <v/>
      </c>
      <c r="F15" s="19">
        <f>B15-E15</f>
        <v/>
      </c>
    </row>
    <row r="16">
      <c r="A16" s="18" t="n">
        <v>7</v>
      </c>
      <c r="B16" s="19">
        <f>F15</f>
        <v/>
      </c>
      <c r="C16" s="19">
        <f>$B$7</f>
        <v/>
      </c>
      <c r="D16" s="19">
        <f>B16*($B$4/12)</f>
        <v/>
      </c>
      <c r="E16" s="19">
        <f>C16-D16</f>
        <v/>
      </c>
      <c r="F16" s="19">
        <f>B16-E16</f>
        <v/>
      </c>
    </row>
    <row r="17">
      <c r="A17" s="18" t="n">
        <v>8</v>
      </c>
      <c r="B17" s="19">
        <f>F16</f>
        <v/>
      </c>
      <c r="C17" s="19">
        <f>$B$7</f>
        <v/>
      </c>
      <c r="D17" s="19">
        <f>B17*($B$4/12)</f>
        <v/>
      </c>
      <c r="E17" s="19">
        <f>C17-D17</f>
        <v/>
      </c>
      <c r="F17" s="19">
        <f>B17-E17</f>
        <v/>
      </c>
    </row>
    <row r="18">
      <c r="A18" s="18" t="n">
        <v>9</v>
      </c>
      <c r="B18" s="19">
        <f>F17</f>
        <v/>
      </c>
      <c r="C18" s="19">
        <f>$B$7</f>
        <v/>
      </c>
      <c r="D18" s="19">
        <f>B18*($B$4/12)</f>
        <v/>
      </c>
      <c r="E18" s="19">
        <f>C18-D18</f>
        <v/>
      </c>
      <c r="F18" s="19">
        <f>B18-E18</f>
        <v/>
      </c>
    </row>
    <row r="19">
      <c r="A19" s="18" t="n">
        <v>10</v>
      </c>
      <c r="B19" s="19">
        <f>F18</f>
        <v/>
      </c>
      <c r="C19" s="19">
        <f>$B$7</f>
        <v/>
      </c>
      <c r="D19" s="19">
        <f>B19*($B$4/12)</f>
        <v/>
      </c>
      <c r="E19" s="19">
        <f>C19-D19</f>
        <v/>
      </c>
      <c r="F19" s="19">
        <f>B19-E19</f>
        <v/>
      </c>
    </row>
    <row r="20">
      <c r="A20" s="18" t="n">
        <v>11</v>
      </c>
      <c r="B20" s="19">
        <f>F19</f>
        <v/>
      </c>
      <c r="C20" s="19">
        <f>$B$7</f>
        <v/>
      </c>
      <c r="D20" s="19">
        <f>B20*($B$4/12)</f>
        <v/>
      </c>
      <c r="E20" s="19">
        <f>C20-D20</f>
        <v/>
      </c>
      <c r="F20" s="19">
        <f>B20-E20</f>
        <v/>
      </c>
    </row>
    <row r="21">
      <c r="A21" s="18" t="n">
        <v>12</v>
      </c>
      <c r="B21" s="19">
        <f>F20</f>
        <v/>
      </c>
      <c r="C21" s="19">
        <f>$B$7</f>
        <v/>
      </c>
      <c r="D21" s="19">
        <f>B21*($B$4/12)</f>
        <v/>
      </c>
      <c r="E21" s="19">
        <f>C21-D21</f>
        <v/>
      </c>
      <c r="F21" s="19">
        <f>B21-E21</f>
        <v/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2026-06-23T11:24:08Z</dcterms:created>
  <dcterms:modified xmlns:dcterms="http://purl.org/dc/terms/" xmlns:xsi="http://www.w3.org/2001/XMLSchema-instance" xsi:type="dcterms:W3CDTF">2026-06-23T11:24:08Z</dcterms:modified>
</cp:coreProperties>
</file>